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72" i="7" l="1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<sst xmlns="http://schemas.openxmlformats.org/spreadsheetml/2006/main" count="1527" uniqueCount="709">
  <si>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</si>
  <si>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</si>
  <si>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</si>
  <si>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</si>
  <si>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</si>
  <si>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</si>
  <si>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</si>
  <si>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</si>
  <si>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</si>
  <si>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</si>
  <si>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</si>
  <si>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</si>
  <si>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</si>
  <si>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</si>
  <si>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</si>
  <si>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</si>
  <si>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</si>
  <si>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</si>
  <si>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</si>
  <si>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</si>
  <si>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</si>
  <si>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</si>
  <si>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</si>
  <si>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</si>
  <si>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</si>
  <si>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</si>
  <si>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</si>
  <si>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</si>
  <si>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</si>
  <si>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</si>
  <si>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</si>
  <si>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</si>
  <si>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</si>
  <si>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</si>
  <si>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</si>
  <si>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</si>
  <si>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</si>
  <si>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</si>
  <si>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</si>
  <si>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</si>
  <si>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</si>
  <si>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</si>
  <si>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</si>
  <si>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</si>
  <si>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</si>
  <si>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</si>
  <si>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</si>
  <si>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</si>
  <si>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</si>
  <si>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</si>
  <si>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</si>
  <si>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</si>
  <si>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</si>
  <si>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</si>
  <si>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</si>
  <si>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</si>
  <si>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</si>
  <si>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</si>
  <si>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</si>
  <si>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</si>
  <si>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</si>
  <si>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</si>
  <si>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</si>
  <si>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</si>
  <si>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</si>
  <si>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</si>
  <si>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</si>
  <si>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</si>
  <si>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</si>
  <si>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</si>
  <si>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</si>
  <si>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</si>
  <si>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</si>
  <si>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</si>
  <si>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</si>
  <si>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</si>
  <si>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</si>
  <si>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</si>
  <si>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</si>
  <si>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</si>
  <si>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</si>
  <si>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</si>
  <si>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</si>
  <si>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</si>
  <si>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</si>
  <si>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</si>
  <si>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</si>
  <si>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</si>
  <si>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</si>
  <si>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</si>
  <si>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</si>
  <si>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</si>
  <si>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</si>
  <si>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</si>
  <si>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</si>
  <si>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</si>
  <si>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</si>
  <si>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</si>
  <si>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</si>
  <si>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</si>
  <si>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</si>
  <si>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</si>
  <si>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</si>
  <si>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</si>
  <si>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</si>
  <si>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</si>
  <si>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</si>
  <si>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</si>
  <si>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</si>
  <si>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</si>
  <si>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</si>
  <si>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</si>
  <si>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</si>
  <si>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</si>
  <si>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</si>
  <si>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</si>
  <si>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</si>
  <si>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</si>
  <si>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</si>
  <si>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</si>
  <si>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</si>
  <si>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</si>
  <si>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</si>
  <si>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</si>
  <si>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</si>
  <si>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</si>
  <si>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</si>
  <si>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</si>
  <si>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</si>
  <si>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</si>
  <si>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</si>
  <si>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</si>
  <si>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</si>
  <si>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</si>
  <si>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</si>
  <si>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</si>
  <si>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</si>
  <si>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</si>
  <si>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</si>
  <si>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</si>
  <si>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</si>
  <si>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</si>
  <si>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</si>
  <si>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</si>
  <si>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</si>
  <si>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</si>
  <si>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</si>
  <si>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</si>
  <si>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</si>
  <si>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</si>
  <si>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</si>
  <si>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</si>
  <si>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</si>
  <si>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</si>
  <si>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</si>
  <si>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</si>
  <si>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</si>
  <si>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</si>
  <si>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</si>
  <si>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</si>
  <si>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</si>
  <si>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</si>
  <si>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</si>
  <si>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</si>
  <si>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</si>
  <si>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</si>
  <si>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</si>
  <si>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</si>
  <si>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</si>
  <si>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</si>
  <si>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</si>
  <si>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</si>
  <si>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</si>
  <si>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</si>
  <si>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</si>
  <si>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</si>
  <si>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</si>
  <si>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</si>
  <si>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</si>
  <si>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</si>
  <si>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</si>
  <si>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</si>
  <si>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</si>
  <si>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</si>
  <si>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</si>
  <si>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</si>
  <si>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</si>
  <si>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</si>
  <si>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</si>
  <si>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</si>
  <si>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</si>
  <si>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</si>
  <si>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</si>
  <si>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</si>
  <si>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</si>
  <si>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</si>
  <si>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</si>
  <si>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</si>
  <si>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</si>
  <si>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</si>
  <si>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</si>
  <si>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</si>
  <si>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</si>
  <si>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</si>
  <si>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</si>
  <si>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</si>
  <si>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</si>
  <si>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</si>
  <si>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</si>
  <si>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</si>
  <si>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</si>
  <si>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</si>
  <si>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</si>
  <si>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</si>
  <si>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</si>
  <si>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</si>
  <si>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</si>
  <si>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</si>
  <si>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</si>
  <si>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</si>
  <si>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</si>
  <si>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</si>
  <si>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</si>
  <si>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</si>
  <si>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</si>
  <si>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</si>
  <si>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</si>
  <si>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</si>
  <si>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</si>
  <si>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</si>
  <si>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</si>
  <si>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</si>
  <si>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</si>
  <si>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</si>
  <si>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</si>
  <si>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</si>
  <si>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</si>
  <si>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</si>
  <si>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</si>
  <si>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</si>
  <si>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</si>
  <si>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</si>
  <si>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</si>
  <si>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</si>
  <si>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</si>
  <si>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</si>
  <si>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</si>
  <si>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</si>
  <si>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</si>
  <si>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</si>
  <si>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</si>
  <si>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</si>
  <si>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</si>
  <si>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</si>
  <si>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</si>
  <si>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</si>
  <si>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</si>
  <si>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</si>
  <si>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</si>
  <si>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</si>
  <si>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</si>
  <si>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</si>
  <si>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</si>
  <si>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</si>
  <si>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</si>
  <si>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</si>
  <si>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</si>
  <si>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</si>
  <si>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</si>
  <si>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</si>
  <si>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</si>
  <si>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</si>
  <si>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</si>
  <si>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</si>
  <si>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</si>
  <si>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</si>
  <si>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</si>
  <si>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</si>
  <si>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</si>
  <si>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</si>
  <si>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</si>
  <si>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</si>
  <si>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</si>
  <si>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</si>
  <si>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</si>
  <si>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</si>
  <si>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</si>
  <si>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</si>
  <si>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</si>
  <si>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</si>
  <si>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</si>
  <si>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</si>
  <si>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</si>
  <si>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</si>
  <si>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</si>
  <si>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</si>
  <si>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</si>
  <si>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</si>
  <si>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</si>
  <si>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</si>
  <si>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</si>
  <si>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</si>
  <si>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</si>
  <si>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</si>
  <si>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</si>
  <si>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</si>
  <si>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</si>
  <si>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</si>
  <si>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</si>
  <si>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</si>
  <si>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</si>
  <si>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</si>
  <si>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</si>
  <si>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</si>
  <si>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</si>
  <si>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</si>
  <si>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</si>
  <si>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</si>
  <si>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</si>
  <si>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</si>
  <si>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</si>
  <si>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</si>
  <si>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</si>
  <si>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</si>
  <si>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</si>
  <si>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</si>
  <si>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</si>
  <si>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</si>
  <si>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</si>
  <si>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</si>
  <si>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</si>
  <si>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</si>
  <si>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</si>
  <si>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</si>
  <si>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</si>
  <si>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</si>
  <si>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</si>
  <si>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</si>
  <si>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</si>
  <si>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</si>
  <si>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</si>
  <si>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</si>
  <si>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</si>
  <si>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</si>
  <si>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</si>
  <si>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</si>
  <si>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</si>
  <si>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</si>
  <si>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</si>
  <si>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</si>
  <si>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</si>
  <si>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</si>
  <si>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</si>
  <si>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</si>
  <si>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</si>
  <si>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</si>
  <si>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</si>
  <si>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</si>
  <si>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</si>
  <si>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</si>
  <si>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</si>
  <si>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</si>
  <si>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</si>
  <si>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</si>
  <si>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</si>
  <si>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</si>
  <si>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</si>
  <si>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</si>
  <si>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</si>
  <si>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</si>
  <si>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</si>
  <si>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</si>
  <si>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</si>
  <si>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</si>
  <si>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</si>
  <si>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</si>
  <si>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</si>
  <si>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</si>
  <si>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</si>
  <si>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</si>
  <si>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</si>
  <si>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</si>
  <si>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</si>
  <si>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</si>
  <si>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</si>
  <si>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</si>
  <si>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</si>
  <si>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</si>
  <si>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</si>
  <si>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</si>
  <si>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</si>
  <si>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</si>
  <si>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</si>
  <si>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</si>
  <si>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</si>
  <si>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</si>
  <si>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</si>
  <si>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</si>
  <si>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</si>
  <si>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</si>
  <si>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</si>
  <si>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</si>
  <si>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</si>
  <si>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</si>
  <si>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</si>
  <si>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</si>
  <si>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</si>
  <si>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</si>
  <si>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</si>
  <si>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</si>
  <si>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</si>
  <si>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</si>
  <si>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</si>
  <si>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</si>
  <si>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</si>
  <si>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</si>
  <si>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</si>
  <si>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</si>
  <si>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</si>
  <si>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</si>
  <si>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</si>
  <si>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</si>
  <si>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</si>
  <si>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</si>
  <si>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</si>
  <si>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</si>
  <si>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</si>
  <si>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</si>
  <si>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</si>
  <si>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</si>
  <si>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</si>
  <si>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</si>
  <si>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</si>
  <si>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</si>
  <si>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</si>
  <si>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</si>
  <si>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</si>
  <si>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</si>
  <si>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</si>
  <si>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</si>
  <si>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</si>
  <si>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</si>
  <si>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</si>
  <si>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</si>
  <si>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</si>
  <si>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</si>
  <si>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</si>
  <si>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</si>
  <si>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</si>
  <si>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</si>
  <si>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</si>
  <si>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</si>
  <si>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</si>
  <si>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</si>
  <si>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</si>
  <si>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</si>
  <si>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</si>
  <si>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</si>
  <si>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</si>
  <si>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</si>
  <si>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</si>
  <si>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</si>
  <si>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</si>
  <si>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</si>
  <si>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</si>
  <si>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</si>
  <si>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</si>
  <si>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</si>
  <si>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</si>
  <si>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</si>
  <si>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</si>
  <si>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</si>
  <si>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</si>
  <si>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</si>
  <si>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</si>
  <si>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</si>
  <si>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</si>
  <si>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</si>
  <si>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</si>
  <si>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</si>
  <si>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</si>
  <si>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</si>
  <si>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</si>
  <si>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</si>
  <si>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</si>
  <si>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</si>
  <si>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</si>
  <si>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</si>
  <si>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</si>
  <si>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</si>
  <si>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</si>
  <si>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</si>
  <si>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</si>
  <si>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</si>
  <si>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</si>
  <si>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</si>
  <si>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</si>
  <si>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</si>
  <si>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</si>
  <si>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</si>
  <si>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</si>
  <si>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</si>
  <si>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</si>
  <si>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</si>
  <si>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</si>
  <si>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</si>
  <si>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</si>
  <si>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</si>
  <si>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</si>
  <si>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</si>
  <si>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</si>
  <si>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</si>
  <si>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</si>
  <si>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</si>
  <si>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</si>
  <si>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</si>
  <si>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</si>
  <si>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</si>
  <si>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</si>
  <si>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</si>
  <si>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</si>
  <si>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</si>
  <si>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</si>
  <si>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</si>
  <si>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</si>
  <si>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</si>
  <si>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</si>
  <si>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</si>
  <si>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</si>
  <si>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</si>
  <si>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</si>
  <si>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</si>
  <si>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</si>
  <si>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</si>
  <si>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</si>
  <si>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</si>
  <si>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</si>
  <si>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</si>
  <si>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</si>
  <si>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</si>
  <si>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</si>
  <si>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</si>
  <si>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</si>
  <si>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</si>
  <si>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</si>
  <si>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</si>
  <si>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</si>
  <si>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</si>
  <si>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</si>
  <si>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</si>
  <si>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</si>
  <si>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</si>
  <si>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</si>
  <si>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</si>
  <si>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</si>
  <si>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</si>
  <si>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</si>
  <si>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</si>
  <si>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</si>
  <si>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</si>
  <si>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</si>
  <si>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</si>
  <si>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</si>
  <si>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</si>
  <si>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</si>
  <si>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</si>
  <si>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</si>
  <si>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</si>
  <si>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</si>
  <si>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</si>
  <si>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</si>
  <si>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</si>
  <si>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</si>
  <si>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</si>
  <si>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</si>
  <si>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</si>
  <si>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</si>
  <si>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</si>
  <si>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</si>
  <si>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</si>
  <si>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</si>
  <si>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</si>
  <si>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</si>
  <si>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</si>
  <si>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268,4</t>
  </si>
  <si>
    <t>удовл.</t>
  </si>
  <si>
    <t>замена крыши</t>
  </si>
  <si>
    <t>ленина</t>
  </si>
  <si>
    <t>1</t>
  </si>
  <si>
    <t>46ed9561-402d-40a9-b44e-5758409ab336</t>
  </si>
  <si>
    <t>05:49:000043:100</t>
  </si>
  <si>
    <t>кирпичный</t>
  </si>
  <si>
    <t>1978</t>
  </si>
  <si>
    <t>17</t>
  </si>
  <si>
    <t>70</t>
  </si>
  <si>
    <t>17,3</t>
  </si>
  <si>
    <t>80,40</t>
  </si>
  <si>
    <t>13,70</t>
  </si>
  <si>
    <t>3244кв</t>
  </si>
  <si>
    <t>451</t>
  </si>
  <si>
    <t>450</t>
  </si>
  <si>
    <t>45</t>
  </si>
  <si>
    <t>покраска</t>
  </si>
  <si>
    <t>ремонт швов</t>
  </si>
  <si>
    <t>уст. бетона пола</t>
  </si>
  <si>
    <t>удов.</t>
  </si>
  <si>
    <t>замена труб</t>
  </si>
  <si>
    <t>удовлетворительное</t>
  </si>
  <si>
    <t>силовой шкаф</t>
  </si>
  <si>
    <t>замена предохранителей</t>
  </si>
  <si>
    <t>замена стояков</t>
  </si>
  <si>
    <t>ремонт водостока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</si>
  <si>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</si>
  <si>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</si>
  <si>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</si>
  <si>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</si>
  <si>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</si>
  <si>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</si>
  <si>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</si>
  <si>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</si>
  <si>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</si>
  <si>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</si>
  <si>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</si>
  <si>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</si>
  <si>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</si>
  <si>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</si>
  <si>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</si>
  <si>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</si>
  <si>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</si>
  <si>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</si>
  <si>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</si>
  <si>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</si>
  <si>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</si>
  <si>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</si>
  <si>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</si>
  <si>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</si>
  <si>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</si>
  <si>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</si>
  <si>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</si>
  <si>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</si>
  <si>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</si>
  <si>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</si>
  <si>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</si>
  <si>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</si>
  <si>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</si>
  <si>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</si>
  <si>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</si>
  <si>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</si>
  <si>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</si>
  <si>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</si>
  <si>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</si>
  <si>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</si>
  <si>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</si>
  <si>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</si>
  <si>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</si>
  <si>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</si>
  <si>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</si>
  <si>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</si>
  <si>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</si>
  <si>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</si>
  <si>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</si>
  <si>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</si>
  <si>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</si>
  <si>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</si>
  <si>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</si>
  <si>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</si>
  <si>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</si>
  <si>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</si>
  <si>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</si>
  <si>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</si>
  <si>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</si>
  <si>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</si>
  <si>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</si>
  <si>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</si>
  <si>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</si>
  <si>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</si>
  <si>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</si>
  <si>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</si>
  <si>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</si>
  <si>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</si>
  <si>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</si>
  <si>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</si>
  <si>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</si>
  <si>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</si>
  <si>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</si>
  <si>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</si>
  <si>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</si>
  <si>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</si>
  <si>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</si>
  <si>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</si>
  <si>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</si>
  <si>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</si>
  <si>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</si>
  <si>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</si>
  <si>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</si>
  <si>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</si>
  <si>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</si>
  <si>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</si>
  <si>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</si>
  <si>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</si>
  <si>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</si>
  <si>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</si>
  <si>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</si>
  <si>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</si>
  <si>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</si>
  <si>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</si>
  <si>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</si>
  <si>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</si>
  <si>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5 от 13.11.2023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</si>
</sst>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4" t="s">
        <v>0</v>
      </c>
      <c r="D1" s="114"/>
    </row>
    <row r="2" spans="1:4" s="5" customFormat="1" ht="34.5" customHeight="1" x14ac:dyDescent="0.25">
      <c r="A2" s="4"/>
      <c r="C2" s="115" t="s">
        <v>1</v>
      </c>
      <c r="D2" s="115"/>
    </row>
    <row r="3" spans="1:4" s="5" customFormat="1" ht="27.75" customHeight="1" x14ac:dyDescent="0.25">
      <c r="A3" s="4"/>
      <c r="C3" s="116" t="s">
        <v>561</v>
      </c>
      <c r="D3" s="116"/>
    </row>
    <row r="4" spans="1:4" s="5" customFormat="1" ht="58.5" customHeight="1" x14ac:dyDescent="0.25">
      <c r="A4" s="117" t="s">
        <v>2</v>
      </c>
      <c r="B4" s="117"/>
      <c r="C4" s="117"/>
      <c r="D4" s="117"/>
    </row>
    <row r="5" spans="1:4" s="5" customFormat="1" ht="35.25" customHeight="1" x14ac:dyDescent="0.25">
      <c r="A5" s="118" t="s">
        <v>3</v>
      </c>
      <c r="B5" s="118"/>
      <c r="C5" s="118"/>
      <c r="D5" s="11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183</v>
      </c>
      <c r="C7" s="119"/>
      <c r="D7" s="119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587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588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589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590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2" t="s">
        <v>12</v>
      </c>
      <c r="C16" s="112"/>
      <c r="D16" s="112"/>
    </row>
    <row r="17" spans="1:11" s="5" customFormat="1" ht="38.25" x14ac:dyDescent="0.25">
      <c r="A17" s="26" t="s">
        <v>191</v>
      </c>
      <c r="B17" s="27" t="s">
        <v>14</v>
      </c>
      <c r="C17" s="91" t="s">
        <v>591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592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19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588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593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593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594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595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596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597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598</v>
      </c>
      <c r="D32" s="29" t="s">
        <v>35</v>
      </c>
    </row>
    <row r="33" spans="1:4" s="5" customFormat="1" x14ac:dyDescent="0.25">
      <c r="A33" s="7" t="s">
        <v>202</v>
      </c>
      <c r="B33" s="113" t="s">
        <v>36</v>
      </c>
      <c r="C33" s="113"/>
      <c r="D33" s="113"/>
    </row>
    <row r="34" spans="1:4" s="5" customFormat="1" x14ac:dyDescent="0.25">
      <c r="A34" s="66" t="s">
        <v>203</v>
      </c>
      <c r="B34" s="62" t="s">
        <v>37</v>
      </c>
      <c r="C34" s="101" t="s">
        <v>599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600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569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584</v>
      </c>
      <c r="D42" s="65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7" t="s">
        <v>218</v>
      </c>
      <c r="B44" s="63" t="s">
        <v>48</v>
      </c>
      <c r="C44" s="93" t="s">
        <v>594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594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229</v>
      </c>
      <c r="B55" s="27" t="s">
        <v>58</v>
      </c>
      <c r="C55" s="91" t="s">
        <v>28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601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28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16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3" t="s">
        <v>66</v>
      </c>
      <c r="C62" s="113"/>
      <c r="D62" s="113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3" t="s">
        <v>67</v>
      </c>
      <c r="C69" s="113"/>
      <c r="D69" s="113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workbookViewId="0">
      <selection activeCell="C4" sqref="C4:C7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565</v>
      </c>
      <c r="C4" s="94" t="s">
        <v>613</v>
      </c>
      <c r="D4" s="94">
        <v>29</v>
      </c>
      <c r="E4" s="104">
        <f t="shared" ref="E4:E67" si="0">SUM(D4*67%)</f>
        <v>19.43</v>
      </c>
    </row>
    <row r="5" spans="1:5" x14ac:dyDescent="0.25">
      <c r="A5" s="94">
        <v>2</v>
      </c>
      <c r="B5" s="94" t="s">
        <v>565</v>
      </c>
      <c r="C5" s="94" t="s">
        <v>614</v>
      </c>
      <c r="D5" s="94">
        <v>44.9</v>
      </c>
      <c r="E5" s="104">
        <f t="shared" si="0"/>
        <v>30.083000000000002</v>
      </c>
    </row>
    <row r="6" spans="1:5" x14ac:dyDescent="0.25">
      <c r="A6" s="94">
        <v>3</v>
      </c>
      <c r="B6" s="94" t="s">
        <v>565</v>
      </c>
      <c r="C6" s="94" t="s">
        <v>615</v>
      </c>
      <c r="D6" s="94">
        <v>42.1</v>
      </c>
      <c r="E6" s="104">
        <f t="shared" si="0"/>
        <v>28.207000000000004</v>
      </c>
    </row>
    <row r="7" spans="1:5" x14ac:dyDescent="0.25">
      <c r="A7" s="94">
        <v>4</v>
      </c>
      <c r="B7" s="94" t="s">
        <v>565</v>
      </c>
      <c r="C7" s="94" t="s">
        <v>616</v>
      </c>
      <c r="D7" s="94">
        <v>29</v>
      </c>
      <c r="E7" s="104">
        <f t="shared" si="0"/>
        <v>19.43</v>
      </c>
    </row>
    <row r="8" spans="1:5" x14ac:dyDescent="0.25">
      <c r="A8" s="94">
        <v>5</v>
      </c>
      <c r="B8" s="94" t="s">
        <v>565</v>
      </c>
      <c r="C8" s="94" t="s">
        <v>617</v>
      </c>
      <c r="D8" s="94">
        <v>44.9</v>
      </c>
      <c r="E8" s="104">
        <f t="shared" si="0"/>
        <v>30.083000000000002</v>
      </c>
    </row>
    <row r="9" spans="1:5" x14ac:dyDescent="0.25">
      <c r="A9" s="94">
        <v>6</v>
      </c>
      <c r="B9" s="94" t="s">
        <v>565</v>
      </c>
      <c r="C9" s="94" t="s">
        <v>618</v>
      </c>
      <c r="D9" s="94">
        <v>42.1</v>
      </c>
      <c r="E9" s="104">
        <f t="shared" si="0"/>
        <v>28.207000000000004</v>
      </c>
    </row>
    <row r="10" spans="1:5" x14ac:dyDescent="0.25">
      <c r="A10" s="94">
        <v>7</v>
      </c>
      <c r="B10" s="94" t="s">
        <v>565</v>
      </c>
      <c r="C10" s="94" t="s">
        <v>619</v>
      </c>
      <c r="D10" s="94">
        <v>29</v>
      </c>
      <c r="E10" s="104">
        <f t="shared" si="0"/>
        <v>19.43</v>
      </c>
    </row>
    <row r="11" spans="1:5" x14ac:dyDescent="0.25">
      <c r="A11" s="94">
        <v>8</v>
      </c>
      <c r="B11" s="94" t="s">
        <v>565</v>
      </c>
      <c r="C11" s="94" t="s">
        <v>620</v>
      </c>
      <c r="D11" s="94">
        <v>44.9</v>
      </c>
      <c r="E11" s="104">
        <f t="shared" si="0"/>
        <v>30.083000000000002</v>
      </c>
    </row>
    <row r="12" spans="1:5" x14ac:dyDescent="0.25">
      <c r="A12" s="94">
        <v>9</v>
      </c>
      <c r="B12" s="94" t="s">
        <v>565</v>
      </c>
      <c r="C12" s="94" t="s">
        <v>621</v>
      </c>
      <c r="D12" s="94">
        <v>42.1</v>
      </c>
      <c r="E12" s="104">
        <f t="shared" si="0"/>
        <v>28.207000000000004</v>
      </c>
    </row>
    <row r="13" spans="1:5" x14ac:dyDescent="0.25">
      <c r="A13" s="94">
        <v>10</v>
      </c>
      <c r="B13" s="94" t="s">
        <v>565</v>
      </c>
      <c r="C13" s="94" t="s">
        <v>622</v>
      </c>
      <c r="D13" s="94">
        <v>29</v>
      </c>
      <c r="E13" s="104">
        <f t="shared" si="0"/>
        <v>19.43</v>
      </c>
    </row>
    <row r="14" spans="1:5" x14ac:dyDescent="0.25">
      <c r="A14" s="94">
        <v>11</v>
      </c>
      <c r="B14" s="94" t="s">
        <v>565</v>
      </c>
      <c r="C14" s="94" t="s">
        <v>623</v>
      </c>
      <c r="D14" s="94">
        <v>44.9</v>
      </c>
      <c r="E14" s="104">
        <f t="shared" si="0"/>
        <v>30.083000000000002</v>
      </c>
    </row>
    <row r="15" spans="1:5" x14ac:dyDescent="0.25">
      <c r="A15" s="94">
        <v>12</v>
      </c>
      <c r="B15" s="94" t="s">
        <v>565</v>
      </c>
      <c r="C15" s="94" t="s">
        <v>624</v>
      </c>
      <c r="D15" s="94">
        <v>42.1</v>
      </c>
      <c r="E15" s="104">
        <f t="shared" si="0"/>
        <v>28.207000000000004</v>
      </c>
    </row>
    <row r="16" spans="1:5" x14ac:dyDescent="0.25">
      <c r="A16" s="94">
        <v>13</v>
      </c>
      <c r="B16" s="94" t="s">
        <v>565</v>
      </c>
      <c r="C16" s="94" t="s">
        <v>625</v>
      </c>
      <c r="D16" s="94">
        <v>29</v>
      </c>
      <c r="E16" s="104">
        <f t="shared" si="0"/>
        <v>19.43</v>
      </c>
    </row>
    <row r="17" spans="1:5" x14ac:dyDescent="0.25">
      <c r="A17" s="94">
        <v>14</v>
      </c>
      <c r="B17" s="94" t="s">
        <v>565</v>
      </c>
      <c r="C17" s="94" t="s">
        <v>626</v>
      </c>
      <c r="D17" s="94">
        <v>44.9</v>
      </c>
      <c r="E17" s="104">
        <f t="shared" si="0"/>
        <v>30.083000000000002</v>
      </c>
    </row>
    <row r="18" spans="1:5" x14ac:dyDescent="0.25">
      <c r="A18" s="94">
        <v>15</v>
      </c>
      <c r="B18" s="94" t="s">
        <v>565</v>
      </c>
      <c r="C18" s="94" t="s">
        <v>627</v>
      </c>
      <c r="D18" s="94">
        <v>42.1</v>
      </c>
      <c r="E18" s="104">
        <f t="shared" si="0"/>
        <v>28.207000000000004</v>
      </c>
    </row>
    <row r="19" spans="1:5" x14ac:dyDescent="0.25">
      <c r="A19" s="94">
        <v>16</v>
      </c>
      <c r="B19" s="94" t="s">
        <v>565</v>
      </c>
      <c r="C19" s="94" t="s">
        <v>628</v>
      </c>
      <c r="D19" s="94">
        <v>46.8</v>
      </c>
      <c r="E19" s="104">
        <f t="shared" si="0"/>
        <v>31.356000000000002</v>
      </c>
    </row>
    <row r="20" spans="1:5" x14ac:dyDescent="0.25">
      <c r="A20" s="94">
        <v>17</v>
      </c>
      <c r="B20" s="94" t="s">
        <v>565</v>
      </c>
      <c r="C20" s="94" t="s">
        <v>629</v>
      </c>
      <c r="D20" s="94">
        <v>44.6</v>
      </c>
      <c r="E20" s="104">
        <f t="shared" si="0"/>
        <v>29.882000000000001</v>
      </c>
    </row>
    <row r="21" spans="1:5" x14ac:dyDescent="0.25">
      <c r="A21" s="94">
        <v>18</v>
      </c>
      <c r="B21" s="94" t="s">
        <v>565</v>
      </c>
      <c r="C21" s="94" t="s">
        <v>630</v>
      </c>
      <c r="D21" s="94">
        <v>46.8</v>
      </c>
      <c r="E21" s="104">
        <f t="shared" si="0"/>
        <v>31.356000000000002</v>
      </c>
    </row>
    <row r="22" spans="1:5" x14ac:dyDescent="0.25">
      <c r="A22" s="94">
        <v>19</v>
      </c>
      <c r="B22" s="94" t="s">
        <v>565</v>
      </c>
      <c r="C22" s="94" t="s">
        <v>631</v>
      </c>
      <c r="D22" s="94">
        <v>44.6</v>
      </c>
      <c r="E22" s="104">
        <f t="shared" si="0"/>
        <v>29.882000000000001</v>
      </c>
    </row>
    <row r="23" spans="1:5" x14ac:dyDescent="0.25">
      <c r="A23" s="94">
        <v>20</v>
      </c>
      <c r="B23" s="94" t="s">
        <v>565</v>
      </c>
      <c r="C23" s="94" t="s">
        <v>632</v>
      </c>
      <c r="D23" s="94">
        <v>46.8</v>
      </c>
      <c r="E23" s="104">
        <f t="shared" si="0"/>
        <v>31.356000000000002</v>
      </c>
    </row>
    <row r="24" spans="1:5" x14ac:dyDescent="0.25">
      <c r="A24" s="94">
        <v>21</v>
      </c>
      <c r="B24" s="94" t="s">
        <v>565</v>
      </c>
      <c r="C24" s="94" t="s">
        <v>633</v>
      </c>
      <c r="D24" s="94">
        <v>44.6</v>
      </c>
      <c r="E24" s="104">
        <f t="shared" si="0"/>
        <v>29.882000000000001</v>
      </c>
    </row>
    <row r="25" spans="1:5" x14ac:dyDescent="0.25">
      <c r="A25" s="94">
        <v>22</v>
      </c>
      <c r="B25" s="94" t="s">
        <v>565</v>
      </c>
      <c r="C25" s="94" t="s">
        <v>634</v>
      </c>
      <c r="D25" s="94">
        <v>46.8</v>
      </c>
      <c r="E25" s="104">
        <f t="shared" si="0"/>
        <v>31.356000000000002</v>
      </c>
    </row>
    <row r="26" spans="1:5" x14ac:dyDescent="0.25">
      <c r="A26" s="94">
        <v>23</v>
      </c>
      <c r="B26" s="94" t="s">
        <v>565</v>
      </c>
      <c r="C26" s="94" t="s">
        <v>635</v>
      </c>
      <c r="D26" s="94">
        <v>44.6</v>
      </c>
      <c r="E26" s="104">
        <f t="shared" si="0"/>
        <v>29.882000000000001</v>
      </c>
    </row>
    <row r="27" spans="1:5" x14ac:dyDescent="0.25">
      <c r="A27" s="94">
        <v>24</v>
      </c>
      <c r="B27" s="94" t="s">
        <v>565</v>
      </c>
      <c r="C27" s="94" t="s">
        <v>636</v>
      </c>
      <c r="D27" s="94">
        <v>46.8</v>
      </c>
      <c r="E27" s="104">
        <f t="shared" si="0"/>
        <v>31.356000000000002</v>
      </c>
    </row>
    <row r="28" spans="1:5" x14ac:dyDescent="0.25">
      <c r="A28" s="94">
        <v>25</v>
      </c>
      <c r="B28" s="94" t="s">
        <v>565</v>
      </c>
      <c r="C28" s="94" t="s">
        <v>637</v>
      </c>
      <c r="D28" s="94">
        <v>44.6</v>
      </c>
      <c r="E28" s="104">
        <f t="shared" si="0"/>
        <v>29.882000000000001</v>
      </c>
    </row>
    <row r="29" spans="1:5" x14ac:dyDescent="0.25">
      <c r="A29" s="94">
        <v>26</v>
      </c>
      <c r="B29" s="94" t="s">
        <v>565</v>
      </c>
      <c r="C29" s="94" t="s">
        <v>638</v>
      </c>
      <c r="D29" s="94">
        <v>61.2</v>
      </c>
      <c r="E29" s="104">
        <f t="shared" si="0"/>
        <v>41.004000000000005</v>
      </c>
    </row>
    <row r="30" spans="1:5" x14ac:dyDescent="0.25">
      <c r="A30" s="94">
        <v>27</v>
      </c>
      <c r="B30" s="94" t="s">
        <v>565</v>
      </c>
      <c r="C30" s="94" t="s">
        <v>639</v>
      </c>
      <c r="D30" s="94">
        <v>45.3</v>
      </c>
      <c r="E30" s="104">
        <f t="shared" si="0"/>
        <v>30.350999999999999</v>
      </c>
    </row>
    <row r="31" spans="1:5" x14ac:dyDescent="0.25">
      <c r="A31" s="94">
        <v>28</v>
      </c>
      <c r="B31" s="94" t="s">
        <v>565</v>
      </c>
      <c r="C31" s="94" t="s">
        <v>640</v>
      </c>
      <c r="D31" s="94">
        <v>61.2</v>
      </c>
      <c r="E31" s="104">
        <f t="shared" si="0"/>
        <v>41.004000000000005</v>
      </c>
    </row>
    <row r="32" spans="1:5" x14ac:dyDescent="0.25">
      <c r="A32" s="94">
        <v>29</v>
      </c>
      <c r="B32" s="94" t="s">
        <v>565</v>
      </c>
      <c r="C32" s="94" t="s">
        <v>641</v>
      </c>
      <c r="D32" s="94">
        <v>45.3</v>
      </c>
      <c r="E32" s="104">
        <f t="shared" si="0"/>
        <v>30.350999999999999</v>
      </c>
    </row>
    <row r="33" spans="1:5" x14ac:dyDescent="0.25">
      <c r="A33" s="94">
        <v>30</v>
      </c>
      <c r="B33" s="94" t="s">
        <v>565</v>
      </c>
      <c r="C33" s="94" t="s">
        <v>642</v>
      </c>
      <c r="D33" s="94">
        <v>61.2</v>
      </c>
      <c r="E33" s="104">
        <f t="shared" si="0"/>
        <v>41.004000000000005</v>
      </c>
    </row>
    <row r="34" spans="1:5" x14ac:dyDescent="0.25">
      <c r="A34" s="94">
        <v>31</v>
      </c>
      <c r="B34" s="94" t="s">
        <v>565</v>
      </c>
      <c r="C34" s="94" t="s">
        <v>643</v>
      </c>
      <c r="D34" s="94">
        <v>45.3</v>
      </c>
      <c r="E34" s="104">
        <f t="shared" si="0"/>
        <v>30.350999999999999</v>
      </c>
    </row>
    <row r="35" spans="1:5" x14ac:dyDescent="0.25">
      <c r="A35" s="94">
        <v>32</v>
      </c>
      <c r="B35" s="94" t="s">
        <v>565</v>
      </c>
      <c r="C35" s="94" t="s">
        <v>644</v>
      </c>
      <c r="D35" s="94">
        <v>61.2</v>
      </c>
      <c r="E35" s="104">
        <f t="shared" si="0"/>
        <v>41.004000000000005</v>
      </c>
    </row>
    <row r="36" spans="1:5" x14ac:dyDescent="0.25">
      <c r="A36" s="94">
        <v>33</v>
      </c>
      <c r="B36" s="94" t="s">
        <v>565</v>
      </c>
      <c r="C36" s="94" t="s">
        <v>645</v>
      </c>
      <c r="D36" s="94">
        <v>45.3</v>
      </c>
      <c r="E36" s="104">
        <f t="shared" si="0"/>
        <v>30.350999999999999</v>
      </c>
    </row>
    <row r="37" spans="1:5" x14ac:dyDescent="0.25">
      <c r="A37" s="94">
        <v>34</v>
      </c>
      <c r="B37" s="94" t="s">
        <v>565</v>
      </c>
      <c r="C37" s="94" t="s">
        <v>646</v>
      </c>
      <c r="D37" s="94">
        <v>61.2</v>
      </c>
      <c r="E37" s="104">
        <f t="shared" si="0"/>
        <v>41.004000000000005</v>
      </c>
    </row>
    <row r="38" spans="1:5" x14ac:dyDescent="0.25">
      <c r="A38" s="94">
        <v>35</v>
      </c>
      <c r="B38" s="94" t="s">
        <v>565</v>
      </c>
      <c r="C38" s="94" t="s">
        <v>647</v>
      </c>
      <c r="D38" s="94">
        <v>45.3</v>
      </c>
      <c r="E38" s="104">
        <f t="shared" si="0"/>
        <v>30.350999999999999</v>
      </c>
    </row>
    <row r="39" spans="1:5" x14ac:dyDescent="0.25">
      <c r="A39" s="94">
        <v>36</v>
      </c>
      <c r="B39" s="94" t="s">
        <v>565</v>
      </c>
      <c r="C39" s="94" t="s">
        <v>648</v>
      </c>
      <c r="D39" s="94">
        <v>75.400000000000006</v>
      </c>
      <c r="E39" s="104">
        <f t="shared" si="0"/>
        <v>50.518000000000008</v>
      </c>
    </row>
    <row r="40" spans="1:5" x14ac:dyDescent="0.25">
      <c r="A40" s="94">
        <v>37</v>
      </c>
      <c r="B40" s="94" t="s">
        <v>565</v>
      </c>
      <c r="C40" s="94" t="s">
        <v>649</v>
      </c>
      <c r="D40" s="94">
        <v>61.2</v>
      </c>
      <c r="E40" s="104">
        <f t="shared" si="0"/>
        <v>41.004000000000005</v>
      </c>
    </row>
    <row r="41" spans="1:5" x14ac:dyDescent="0.25">
      <c r="A41" s="94">
        <v>38</v>
      </c>
      <c r="B41" s="94" t="s">
        <v>565</v>
      </c>
      <c r="C41" s="94" t="s">
        <v>650</v>
      </c>
      <c r="D41" s="94">
        <v>75.400000000000006</v>
      </c>
      <c r="E41" s="104">
        <f t="shared" si="0"/>
        <v>50.518000000000008</v>
      </c>
    </row>
    <row r="42" spans="1:5" x14ac:dyDescent="0.25">
      <c r="A42" s="94">
        <v>39</v>
      </c>
      <c r="B42" s="94" t="s">
        <v>565</v>
      </c>
      <c r="C42" s="94" t="s">
        <v>651</v>
      </c>
      <c r="D42" s="94">
        <v>61.2</v>
      </c>
      <c r="E42" s="104">
        <f t="shared" si="0"/>
        <v>41.004000000000005</v>
      </c>
    </row>
    <row r="43" spans="1:5" x14ac:dyDescent="0.25">
      <c r="A43" s="94">
        <v>40</v>
      </c>
      <c r="B43" s="94" t="s">
        <v>565</v>
      </c>
      <c r="C43" s="94" t="s">
        <v>652</v>
      </c>
      <c r="D43" s="94">
        <v>75.400000000000006</v>
      </c>
      <c r="E43" s="104">
        <f t="shared" si="0"/>
        <v>50.518000000000008</v>
      </c>
    </row>
    <row r="44" spans="1:5" x14ac:dyDescent="0.25">
      <c r="A44" s="94">
        <v>41</v>
      </c>
      <c r="B44" s="94" t="s">
        <v>565</v>
      </c>
      <c r="C44" s="94" t="s">
        <v>653</v>
      </c>
      <c r="D44" s="94">
        <v>61.2</v>
      </c>
      <c r="E44" s="104">
        <f t="shared" si="0"/>
        <v>41.004000000000005</v>
      </c>
    </row>
    <row r="45" spans="1:5" x14ac:dyDescent="0.25">
      <c r="A45" s="94">
        <v>42</v>
      </c>
      <c r="B45" s="94" t="s">
        <v>565</v>
      </c>
      <c r="C45" s="94" t="s">
        <v>654</v>
      </c>
      <c r="D45" s="94">
        <v>75.400000000000006</v>
      </c>
      <c r="E45" s="104">
        <f t="shared" si="0"/>
        <v>50.518000000000008</v>
      </c>
    </row>
    <row r="46" spans="1:5" x14ac:dyDescent="0.25">
      <c r="A46" s="94">
        <v>43</v>
      </c>
      <c r="B46" s="94" t="s">
        <v>565</v>
      </c>
      <c r="C46" s="94" t="s">
        <v>655</v>
      </c>
      <c r="D46" s="94">
        <v>61.2</v>
      </c>
      <c r="E46" s="104">
        <f t="shared" si="0"/>
        <v>41.004000000000005</v>
      </c>
    </row>
    <row r="47" spans="1:5" x14ac:dyDescent="0.25">
      <c r="A47" s="94">
        <v>44</v>
      </c>
      <c r="B47" s="94" t="s">
        <v>565</v>
      </c>
      <c r="C47" s="94" t="s">
        <v>656</v>
      </c>
      <c r="D47" s="94">
        <v>75.400000000000006</v>
      </c>
      <c r="E47" s="104">
        <f t="shared" si="0"/>
        <v>50.518000000000008</v>
      </c>
    </row>
    <row r="48" spans="1:5" x14ac:dyDescent="0.25">
      <c r="A48" s="94">
        <v>45</v>
      </c>
      <c r="B48" s="94" t="s">
        <v>565</v>
      </c>
      <c r="C48" s="94" t="s">
        <v>657</v>
      </c>
      <c r="D48" s="94">
        <v>61.2</v>
      </c>
      <c r="E48" s="104">
        <f t="shared" si="0"/>
        <v>41.004000000000005</v>
      </c>
    </row>
    <row r="49" spans="1:5" x14ac:dyDescent="0.25">
      <c r="A49" s="94">
        <v>46</v>
      </c>
      <c r="B49" s="94" t="s">
        <v>565</v>
      </c>
      <c r="C49" s="94" t="s">
        <v>658</v>
      </c>
      <c r="D49" s="94">
        <v>44.6</v>
      </c>
      <c r="E49" s="104">
        <f t="shared" si="0"/>
        <v>29.882000000000001</v>
      </c>
    </row>
    <row r="50" spans="1:5" x14ac:dyDescent="0.25">
      <c r="A50" s="94">
        <v>47</v>
      </c>
      <c r="B50" s="94" t="s">
        <v>565</v>
      </c>
      <c r="C50" s="94" t="s">
        <v>659</v>
      </c>
      <c r="D50" s="94">
        <v>46.8</v>
      </c>
      <c r="E50" s="104">
        <f t="shared" si="0"/>
        <v>31.356000000000002</v>
      </c>
    </row>
    <row r="51" spans="1:5" x14ac:dyDescent="0.25">
      <c r="A51" s="94">
        <v>48</v>
      </c>
      <c r="B51" s="94" t="s">
        <v>565</v>
      </c>
      <c r="C51" s="94" t="s">
        <v>660</v>
      </c>
      <c r="D51" s="94">
        <v>44.6</v>
      </c>
      <c r="E51" s="104">
        <f t="shared" si="0"/>
        <v>29.882000000000001</v>
      </c>
    </row>
    <row r="52" spans="1:5" x14ac:dyDescent="0.25">
      <c r="A52" s="94">
        <v>49</v>
      </c>
      <c r="B52" s="94" t="s">
        <v>565</v>
      </c>
      <c r="C52" s="94" t="s">
        <v>661</v>
      </c>
      <c r="D52" s="94">
        <v>46.8</v>
      </c>
      <c r="E52" s="104">
        <f t="shared" si="0"/>
        <v>31.356000000000002</v>
      </c>
    </row>
    <row r="53" spans="1:5" x14ac:dyDescent="0.25">
      <c r="A53" s="94">
        <v>50</v>
      </c>
      <c r="B53" s="94" t="s">
        <v>565</v>
      </c>
      <c r="C53" s="94" t="s">
        <v>662</v>
      </c>
      <c r="D53" s="94">
        <v>44.6</v>
      </c>
      <c r="E53" s="104">
        <f t="shared" si="0"/>
        <v>29.882000000000001</v>
      </c>
    </row>
    <row r="54" spans="1:5" x14ac:dyDescent="0.25">
      <c r="A54" s="94">
        <v>51</v>
      </c>
      <c r="B54" s="94" t="s">
        <v>565</v>
      </c>
      <c r="C54" s="94" t="s">
        <v>663</v>
      </c>
      <c r="D54" s="94">
        <v>46.8</v>
      </c>
      <c r="E54" s="104">
        <f t="shared" si="0"/>
        <v>31.356000000000002</v>
      </c>
    </row>
    <row r="55" spans="1:5" x14ac:dyDescent="0.25">
      <c r="A55" s="94">
        <v>52</v>
      </c>
      <c r="B55" s="94" t="s">
        <v>565</v>
      </c>
      <c r="C55" s="94" t="s">
        <v>664</v>
      </c>
      <c r="D55" s="94">
        <v>44.6</v>
      </c>
      <c r="E55" s="104">
        <f t="shared" si="0"/>
        <v>29.882000000000001</v>
      </c>
    </row>
    <row r="56" spans="1:5" x14ac:dyDescent="0.25">
      <c r="A56" s="94">
        <v>53</v>
      </c>
      <c r="B56" s="94" t="s">
        <v>565</v>
      </c>
      <c r="C56" s="94" t="s">
        <v>665</v>
      </c>
      <c r="D56" s="94">
        <v>46.8</v>
      </c>
      <c r="E56" s="104">
        <f t="shared" si="0"/>
        <v>31.356000000000002</v>
      </c>
    </row>
    <row r="57" spans="1:5" x14ac:dyDescent="0.25">
      <c r="A57" s="94">
        <v>54</v>
      </c>
      <c r="B57" s="94" t="s">
        <v>565</v>
      </c>
      <c r="C57" s="94" t="s">
        <v>666</v>
      </c>
      <c r="D57" s="94">
        <v>44.6</v>
      </c>
      <c r="E57" s="104">
        <f t="shared" si="0"/>
        <v>29.882000000000001</v>
      </c>
    </row>
    <row r="58" spans="1:5" x14ac:dyDescent="0.25">
      <c r="A58" s="94">
        <v>55</v>
      </c>
      <c r="B58" s="94" t="s">
        <v>565</v>
      </c>
      <c r="C58" s="94" t="s">
        <v>667</v>
      </c>
      <c r="D58" s="94">
        <v>46.8</v>
      </c>
      <c r="E58" s="104">
        <f t="shared" si="0"/>
        <v>31.356000000000002</v>
      </c>
    </row>
    <row r="59" spans="1:5" x14ac:dyDescent="0.25">
      <c r="A59" s="94">
        <v>57</v>
      </c>
      <c r="B59" s="94" t="s">
        <v>565</v>
      </c>
      <c r="C59" s="94" t="s">
        <v>668</v>
      </c>
      <c r="D59" s="94">
        <v>44.3</v>
      </c>
      <c r="E59" s="104">
        <f t="shared" si="0"/>
        <v>29.681000000000001</v>
      </c>
    </row>
    <row r="60" spans="1:5" x14ac:dyDescent="0.25">
      <c r="A60" s="94">
        <v>58</v>
      </c>
      <c r="B60" s="94" t="s">
        <v>565</v>
      </c>
      <c r="C60" s="94" t="s">
        <v>669</v>
      </c>
      <c r="D60" s="94">
        <v>29</v>
      </c>
      <c r="E60" s="104">
        <f t="shared" si="0"/>
        <v>19.43</v>
      </c>
    </row>
    <row r="61" spans="1:5" x14ac:dyDescent="0.25">
      <c r="A61" s="94">
        <v>59</v>
      </c>
      <c r="B61" s="94" t="s">
        <v>565</v>
      </c>
      <c r="C61" s="94" t="s">
        <v>670</v>
      </c>
      <c r="D61" s="94">
        <v>42</v>
      </c>
      <c r="E61" s="104">
        <f t="shared" si="0"/>
        <v>28.14</v>
      </c>
    </row>
    <row r="62" spans="1:5" x14ac:dyDescent="0.25">
      <c r="A62" s="94">
        <v>60</v>
      </c>
      <c r="B62" s="94" t="s">
        <v>565</v>
      </c>
      <c r="C62" s="94" t="s">
        <v>671</v>
      </c>
      <c r="D62" s="94">
        <v>44.3</v>
      </c>
      <c r="E62" s="104">
        <f t="shared" si="0"/>
        <v>29.681000000000001</v>
      </c>
    </row>
    <row r="63" spans="1:5" x14ac:dyDescent="0.25">
      <c r="A63" s="94">
        <v>61</v>
      </c>
      <c r="B63" s="94" t="s">
        <v>565</v>
      </c>
      <c r="C63" s="94" t="s">
        <v>672</v>
      </c>
      <c r="D63" s="94">
        <v>29</v>
      </c>
      <c r="E63" s="104">
        <f t="shared" si="0"/>
        <v>19.43</v>
      </c>
    </row>
    <row r="64" spans="1:5" x14ac:dyDescent="0.25">
      <c r="A64" s="94">
        <v>62</v>
      </c>
      <c r="B64" s="94" t="s">
        <v>565</v>
      </c>
      <c r="C64" s="94" t="s">
        <v>673</v>
      </c>
      <c r="D64" s="94">
        <v>42</v>
      </c>
      <c r="E64" s="104">
        <f t="shared" si="0"/>
        <v>28.14</v>
      </c>
    </row>
    <row r="65" spans="1:5" x14ac:dyDescent="0.25">
      <c r="A65" s="94">
        <v>63</v>
      </c>
      <c r="B65" s="94" t="s">
        <v>565</v>
      </c>
      <c r="C65" s="94" t="s">
        <v>674</v>
      </c>
      <c r="D65" s="94">
        <v>44.3</v>
      </c>
      <c r="E65" s="104">
        <f t="shared" si="0"/>
        <v>29.681000000000001</v>
      </c>
    </row>
    <row r="66" spans="1:5" x14ac:dyDescent="0.25">
      <c r="A66" s="94">
        <v>64</v>
      </c>
      <c r="B66" s="94" t="s">
        <v>565</v>
      </c>
      <c r="C66" s="94" t="s">
        <v>675</v>
      </c>
      <c r="D66" s="94">
        <v>29</v>
      </c>
      <c r="E66" s="104">
        <f t="shared" si="0"/>
        <v>19.43</v>
      </c>
    </row>
    <row r="67" spans="1:5" x14ac:dyDescent="0.25">
      <c r="A67" s="94">
        <v>65</v>
      </c>
      <c r="B67" s="94" t="s">
        <v>565</v>
      </c>
      <c r="C67" s="94" t="s">
        <v>676</v>
      </c>
      <c r="D67" s="94">
        <v>42</v>
      </c>
      <c r="E67" s="104">
        <f t="shared" si="0"/>
        <v>28.14</v>
      </c>
    </row>
    <row r="68" spans="1:5" x14ac:dyDescent="0.25">
      <c r="A68" s="94">
        <v>66</v>
      </c>
      <c r="B68" s="94" t="s">
        <v>565</v>
      </c>
      <c r="C68" s="94" t="s">
        <v>677</v>
      </c>
      <c r="D68" s="94">
        <v>44.3</v>
      </c>
      <c r="E68" s="104">
        <f>SUM(D68*67%)</f>
        <v>29.681000000000001</v>
      </c>
    </row>
    <row r="69" spans="1:5" x14ac:dyDescent="0.25">
      <c r="A69" s="94">
        <v>67</v>
      </c>
      <c r="B69" s="94" t="s">
        <v>565</v>
      </c>
      <c r="C69" s="94" t="s">
        <v>678</v>
      </c>
      <c r="D69" s="94">
        <v>29</v>
      </c>
      <c r="E69" s="104">
        <f>SUM(D69*67%)</f>
        <v>19.43</v>
      </c>
    </row>
    <row r="70" spans="1:5" x14ac:dyDescent="0.25">
      <c r="A70" s="94">
        <v>68</v>
      </c>
      <c r="B70" s="94" t="s">
        <v>565</v>
      </c>
      <c r="C70" s="94" t="s">
        <v>679</v>
      </c>
      <c r="D70" s="94">
        <v>42</v>
      </c>
      <c r="E70" s="104">
        <f>SUM(D70*67%)</f>
        <v>28.14</v>
      </c>
    </row>
    <row r="71" spans="1:5" x14ac:dyDescent="0.25">
      <c r="A71" s="94">
        <v>69</v>
      </c>
      <c r="B71" s="94" t="s">
        <v>565</v>
      </c>
      <c r="C71" s="94" t="s">
        <v>680</v>
      </c>
      <c r="D71" s="94">
        <v>44.3</v>
      </c>
      <c r="E71" s="104">
        <f>SUM(D71*67%)</f>
        <v>29.681000000000001</v>
      </c>
    </row>
    <row r="72" spans="1:5" x14ac:dyDescent="0.25">
      <c r="A72" s="94">
        <v>70</v>
      </c>
      <c r="B72" s="94" t="s">
        <v>565</v>
      </c>
      <c r="C72" s="94" t="s">
        <v>681</v>
      </c>
      <c r="D72" s="94">
        <v>29</v>
      </c>
      <c r="E72" s="104">
        <f>SUM(D72*67%)</f>
        <v>19.43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3" t="s">
        <v>90</v>
      </c>
      <c r="C4" s="123"/>
      <c r="D4" s="123"/>
    </row>
    <row r="5" spans="1:4" x14ac:dyDescent="0.25">
      <c r="A5" s="26"/>
      <c r="B5" s="121" t="s">
        <v>91</v>
      </c>
      <c r="C5" s="121"/>
      <c r="D5" s="121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1" t="s">
        <v>98</v>
      </c>
      <c r="C9" s="121"/>
      <c r="D9" s="121"/>
    </row>
    <row r="10" spans="1:4" x14ac:dyDescent="0.25">
      <c r="A10" s="26" t="s">
        <v>187</v>
      </c>
      <c r="B10" s="69" t="s">
        <v>454</v>
      </c>
      <c r="C10" s="95">
        <v>165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0.45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585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>
        <v>2025</v>
      </c>
      <c r="D13" s="71" t="s">
        <v>105</v>
      </c>
    </row>
    <row r="14" spans="1:4" x14ac:dyDescent="0.25">
      <c r="A14" s="56">
        <v>2</v>
      </c>
      <c r="B14" s="126" t="s">
        <v>106</v>
      </c>
      <c r="C14" s="126"/>
      <c r="D14" s="126"/>
    </row>
    <row r="15" spans="1:4" x14ac:dyDescent="0.25">
      <c r="A15" s="26"/>
      <c r="B15" s="121" t="s">
        <v>91</v>
      </c>
      <c r="C15" s="121"/>
      <c r="D15" s="121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2010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586</v>
      </c>
      <c r="D19" s="71" t="s">
        <v>97</v>
      </c>
    </row>
    <row r="20" spans="1:4" x14ac:dyDescent="0.25">
      <c r="A20" s="26"/>
      <c r="B20" s="121" t="s">
        <v>98</v>
      </c>
      <c r="C20" s="121"/>
      <c r="D20" s="121"/>
    </row>
    <row r="21" spans="1:4" x14ac:dyDescent="0.25">
      <c r="A21" s="26" t="s">
        <v>195</v>
      </c>
      <c r="B21" s="69" t="s">
        <v>454</v>
      </c>
      <c r="C21" s="95">
        <v>1450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0.47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8" t="s">
        <v>611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2025</v>
      </c>
      <c r="D24" s="71" t="s">
        <v>105</v>
      </c>
    </row>
    <row r="25" spans="1:4" x14ac:dyDescent="0.25">
      <c r="A25" s="56">
        <v>3</v>
      </c>
      <c r="B25" s="123" t="s">
        <v>107</v>
      </c>
      <c r="C25" s="123"/>
      <c r="D25" s="123"/>
    </row>
    <row r="26" spans="1:4" x14ac:dyDescent="0.25">
      <c r="A26" s="26"/>
      <c r="B26" s="121" t="s">
        <v>91</v>
      </c>
      <c r="C26" s="121"/>
      <c r="D26" s="121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2010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602</v>
      </c>
      <c r="D30" s="71" t="s">
        <v>97</v>
      </c>
    </row>
    <row r="31" spans="1:4" x14ac:dyDescent="0.25">
      <c r="A31" s="26"/>
      <c r="B31" s="121" t="s">
        <v>98</v>
      </c>
      <c r="C31" s="121"/>
      <c r="D31" s="121"/>
    </row>
    <row r="32" spans="1:4" x14ac:dyDescent="0.25">
      <c r="A32" s="26" t="s">
        <v>271</v>
      </c>
      <c r="B32" s="69" t="s">
        <v>99</v>
      </c>
      <c r="C32" s="95">
        <v>1930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0.48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603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2025</v>
      </c>
      <c r="D35" s="71" t="s">
        <v>105</v>
      </c>
    </row>
    <row r="36" spans="1:4" x14ac:dyDescent="0.25">
      <c r="A36" s="56">
        <v>4</v>
      </c>
      <c r="B36" s="128" t="s">
        <v>108</v>
      </c>
      <c r="C36" s="128"/>
      <c r="D36" s="128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1" t="s">
        <v>91</v>
      </c>
      <c r="C38" s="121"/>
      <c r="D38" s="121"/>
    </row>
    <row r="39" spans="1:4" ht="38.25" x14ac:dyDescent="0.25">
      <c r="A39" s="26" t="s">
        <v>213</v>
      </c>
      <c r="B39" s="69" t="s">
        <v>92</v>
      </c>
      <c r="C39" s="95">
        <v>2010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960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604</v>
      </c>
      <c r="D41" s="71" t="s">
        <v>97</v>
      </c>
    </row>
    <row r="42" spans="1:4" x14ac:dyDescent="0.25">
      <c r="A42" s="26"/>
      <c r="B42" s="121" t="s">
        <v>98</v>
      </c>
      <c r="C42" s="121"/>
      <c r="D42" s="121"/>
    </row>
    <row r="43" spans="1:4" x14ac:dyDescent="0.25">
      <c r="A43" s="26" t="s">
        <v>216</v>
      </c>
      <c r="B43" s="69" t="s">
        <v>99</v>
      </c>
      <c r="C43" s="95">
        <v>1030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0.47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605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2025</v>
      </c>
      <c r="D46" s="71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6">
        <v>5</v>
      </c>
      <c r="B48" s="123" t="s">
        <v>110</v>
      </c>
      <c r="C48" s="123"/>
      <c r="D48" s="123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1" t="s">
        <v>91</v>
      </c>
      <c r="C52" s="121"/>
      <c r="D52" s="121"/>
    </row>
    <row r="53" spans="1:4" ht="38.25" x14ac:dyDescent="0.25">
      <c r="A53" s="26" t="s">
        <v>221</v>
      </c>
      <c r="B53" s="69" t="s">
        <v>92</v>
      </c>
      <c r="C53" s="95">
        <v>2009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790.2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606</v>
      </c>
      <c r="D55" s="71" t="s">
        <v>97</v>
      </c>
    </row>
    <row r="56" spans="1:4" x14ac:dyDescent="0.25">
      <c r="A56" s="26"/>
      <c r="B56" s="121" t="s">
        <v>98</v>
      </c>
      <c r="C56" s="121"/>
      <c r="D56" s="121"/>
    </row>
    <row r="57" spans="1:4" ht="25.5" x14ac:dyDescent="0.25">
      <c r="A57" s="26" t="s">
        <v>278</v>
      </c>
      <c r="B57" s="69" t="s">
        <v>101</v>
      </c>
      <c r="C57" s="97">
        <v>0.47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605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571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>
        <v>2025</v>
      </c>
      <c r="D60" s="71" t="s">
        <v>105</v>
      </c>
    </row>
    <row r="61" spans="1:4" x14ac:dyDescent="0.25">
      <c r="A61" s="56">
        <v>6</v>
      </c>
      <c r="B61" s="123" t="s">
        <v>115</v>
      </c>
      <c r="C61" s="123"/>
      <c r="D61" s="123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1" t="s">
        <v>91</v>
      </c>
      <c r="C65" s="121"/>
      <c r="D65" s="121"/>
    </row>
    <row r="66" spans="1:4" ht="38.25" x14ac:dyDescent="0.25">
      <c r="A66" s="26" t="s">
        <v>225</v>
      </c>
      <c r="B66" s="69" t="s">
        <v>92</v>
      </c>
      <c r="C66" s="95">
        <v>2009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182.8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606</v>
      </c>
      <c r="D68" s="71" t="s">
        <v>97</v>
      </c>
    </row>
    <row r="69" spans="1:4" x14ac:dyDescent="0.25">
      <c r="A69" s="26"/>
      <c r="B69" s="121" t="s">
        <v>98</v>
      </c>
      <c r="C69" s="121"/>
      <c r="D69" s="121"/>
    </row>
    <row r="70" spans="1:4" ht="25.5" x14ac:dyDescent="0.25">
      <c r="A70" s="26" t="s">
        <v>228</v>
      </c>
      <c r="B70" s="69" t="s">
        <v>101</v>
      </c>
      <c r="C70" s="99">
        <v>0.47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607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>
        <v>2025</v>
      </c>
      <c r="D72" s="71" t="s">
        <v>105</v>
      </c>
    </row>
    <row r="73" spans="1:4" x14ac:dyDescent="0.25">
      <c r="A73" s="56">
        <v>7</v>
      </c>
      <c r="B73" s="123" t="s">
        <v>117</v>
      </c>
      <c r="C73" s="123"/>
      <c r="D73" s="123"/>
    </row>
    <row r="74" spans="1:4" x14ac:dyDescent="0.25">
      <c r="A74" s="26"/>
      <c r="B74" s="121" t="s">
        <v>91</v>
      </c>
      <c r="C74" s="121"/>
      <c r="D74" s="121"/>
    </row>
    <row r="75" spans="1:4" ht="38.25" x14ac:dyDescent="0.25">
      <c r="A75" s="26" t="s">
        <v>229</v>
      </c>
      <c r="B75" s="69" t="s">
        <v>92</v>
      </c>
      <c r="C75" s="95">
        <v>2009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76.900000000000006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608</v>
      </c>
      <c r="D77" s="71" t="s">
        <v>97</v>
      </c>
    </row>
    <row r="78" spans="1:4" x14ac:dyDescent="0.25">
      <c r="A78" s="79"/>
      <c r="B78" s="121" t="s">
        <v>98</v>
      </c>
      <c r="C78" s="121"/>
      <c r="D78" s="121"/>
    </row>
    <row r="79" spans="1:4" ht="25.5" x14ac:dyDescent="0.25">
      <c r="A79" s="26" t="s">
        <v>232</v>
      </c>
      <c r="B79" s="69" t="s">
        <v>101</v>
      </c>
      <c r="C79" s="97">
        <v>0.45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8" t="s">
        <v>609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571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>
        <v>2025</v>
      </c>
      <c r="D82" s="71" t="s">
        <v>105</v>
      </c>
    </row>
    <row r="83" spans="1:4" x14ac:dyDescent="0.25">
      <c r="A83" s="56">
        <v>8</v>
      </c>
      <c r="B83" s="123" t="s">
        <v>118</v>
      </c>
      <c r="C83" s="123"/>
      <c r="D83" s="123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572</v>
      </c>
      <c r="D86" s="81" t="s">
        <v>508</v>
      </c>
    </row>
    <row r="87" spans="1:4" x14ac:dyDescent="0.25">
      <c r="A87" s="79"/>
      <c r="B87" s="121" t="s">
        <v>91</v>
      </c>
      <c r="C87" s="121"/>
      <c r="D87" s="121"/>
    </row>
    <row r="88" spans="1:4" ht="38.25" x14ac:dyDescent="0.25">
      <c r="A88" s="26" t="s">
        <v>239</v>
      </c>
      <c r="B88" s="69" t="s">
        <v>92</v>
      </c>
      <c r="C88" s="95">
        <v>2010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>
        <v>0</v>
      </c>
      <c r="D90" s="71" t="s">
        <v>97</v>
      </c>
    </row>
    <row r="91" spans="1:4" x14ac:dyDescent="0.25">
      <c r="A91" s="79"/>
      <c r="B91" s="121" t="s">
        <v>98</v>
      </c>
      <c r="C91" s="121"/>
      <c r="D91" s="121"/>
    </row>
    <row r="92" spans="1:4" ht="25.5" x14ac:dyDescent="0.25">
      <c r="A92" s="26" t="s">
        <v>284</v>
      </c>
      <c r="B92" s="69" t="s">
        <v>101</v>
      </c>
      <c r="C92" s="97">
        <v>0.48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607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571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2025</v>
      </c>
      <c r="D95" s="71" t="s">
        <v>105</v>
      </c>
    </row>
    <row r="96" spans="1:4" x14ac:dyDescent="0.25">
      <c r="A96" s="56">
        <v>9</v>
      </c>
      <c r="B96" s="123" t="s">
        <v>119</v>
      </c>
      <c r="C96" s="123"/>
      <c r="D96" s="123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1" t="s">
        <v>91</v>
      </c>
      <c r="C100" s="121"/>
      <c r="D100" s="121"/>
    </row>
    <row r="101" spans="1:4" ht="38.25" x14ac:dyDescent="0.25">
      <c r="A101" s="26" t="s">
        <v>245</v>
      </c>
      <c r="B101" s="69" t="s">
        <v>92</v>
      </c>
      <c r="C101" s="95">
        <v>2010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930.3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606</v>
      </c>
      <c r="D103" s="71" t="s">
        <v>97</v>
      </c>
    </row>
    <row r="104" spans="1:4" x14ac:dyDescent="0.25">
      <c r="A104" s="79"/>
      <c r="B104" s="121" t="s">
        <v>98</v>
      </c>
      <c r="C104" s="121"/>
      <c r="D104" s="121"/>
    </row>
    <row r="105" spans="1:4" ht="25.5" x14ac:dyDescent="0.25">
      <c r="A105" s="26" t="s">
        <v>289</v>
      </c>
      <c r="B105" s="69" t="s">
        <v>101</v>
      </c>
      <c r="C105" s="105">
        <v>0.47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610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571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>
        <v>2025</v>
      </c>
      <c r="D108" s="71" t="s">
        <v>105</v>
      </c>
    </row>
    <row r="109" spans="1:4" x14ac:dyDescent="0.25">
      <c r="A109" s="10" t="s">
        <v>28</v>
      </c>
      <c r="B109" s="122" t="s">
        <v>121</v>
      </c>
      <c r="C109" s="122"/>
      <c r="D109" s="122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1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1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1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1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3" t="s">
        <v>83</v>
      </c>
      <c r="C125" s="113"/>
      <c r="D125" s="113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2" t="s">
        <v>251</v>
      </c>
      <c r="C128" s="112"/>
      <c r="D128" s="112"/>
    </row>
    <row r="129" spans="1:4" x14ac:dyDescent="0.25">
      <c r="A129" s="26" t="s">
        <v>309</v>
      </c>
      <c r="B129" s="69" t="s">
        <v>120</v>
      </c>
      <c r="C129" s="106">
        <v>0.48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1" t="s">
        <v>128</v>
      </c>
      <c r="C4" s="121"/>
      <c r="D4" s="121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1" t="s">
        <v>137</v>
      </c>
      <c r="C11" s="121"/>
      <c r="D11" s="121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1" t="s">
        <v>311</v>
      </c>
      <c r="C18" s="121"/>
      <c r="D18" s="121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1" t="s">
        <v>312</v>
      </c>
      <c r="C25" s="121"/>
      <c r="D25" s="121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1" t="s">
        <v>313</v>
      </c>
      <c r="C32" s="121"/>
      <c r="D32" s="121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1" t="s">
        <v>314</v>
      </c>
      <c r="C39" s="121"/>
      <c r="D39" s="121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1" t="s">
        <v>315</v>
      </c>
      <c r="C46" s="121"/>
      <c r="D46" s="121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1" t="s">
        <v>316</v>
      </c>
      <c r="C53" s="121"/>
      <c r="D53" s="121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1" t="s">
        <v>317</v>
      </c>
      <c r="C60" s="121"/>
      <c r="D60" s="121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1" t="s">
        <v>318</v>
      </c>
      <c r="C67" s="121"/>
      <c r="D67" s="121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1"/>
      <c r="C1" s="131"/>
      <c r="D1" s="131"/>
    </row>
    <row r="2" spans="1:4" ht="27.75" x14ac:dyDescent="0.25">
      <c r="A2" s="86" t="s">
        <v>4</v>
      </c>
      <c r="B2" s="111" t="s">
        <v>5</v>
      </c>
      <c r="C2" s="111" t="s">
        <v>6</v>
      </c>
      <c r="D2" s="110" t="s">
        <v>7</v>
      </c>
    </row>
    <row r="3" spans="1:4" ht="89.25" x14ac:dyDescent="0.25">
      <c r="A3" s="88">
        <v>1</v>
      </c>
      <c r="B3" s="89" t="s">
        <v>139</v>
      </c>
      <c r="C3" s="132" t="s">
        <v>708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701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3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4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702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583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703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5" t="s">
        <v>704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705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706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707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612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7" t="s">
        <v>164</v>
      </c>
      <c r="C3" s="127"/>
      <c r="D3" s="127"/>
    </row>
    <row r="4" spans="1:4" ht="60" x14ac:dyDescent="0.25">
      <c r="A4" s="12" t="s">
        <v>184</v>
      </c>
      <c r="B4" s="89" t="s">
        <v>165</v>
      </c>
      <c r="C4" s="107" t="s">
        <v>682</v>
      </c>
      <c r="D4" s="108" t="s">
        <v>166</v>
      </c>
    </row>
    <row r="5" spans="1:4" ht="38.25" x14ac:dyDescent="0.25">
      <c r="A5" s="12" t="s">
        <v>185</v>
      </c>
      <c r="B5" s="89" t="s">
        <v>143</v>
      </c>
      <c r="C5" s="102" t="s">
        <v>683</v>
      </c>
      <c r="D5" s="108" t="s">
        <v>167</v>
      </c>
    </row>
    <row r="6" spans="1:4" ht="25.5" x14ac:dyDescent="0.25">
      <c r="A6" s="12" t="s">
        <v>186</v>
      </c>
      <c r="B6" s="89" t="s">
        <v>145</v>
      </c>
      <c r="C6" s="102" t="s">
        <v>684</v>
      </c>
      <c r="D6" s="108" t="s">
        <v>168</v>
      </c>
    </row>
    <row r="7" spans="1:4" ht="25.5" x14ac:dyDescent="0.25">
      <c r="A7" s="12" t="s">
        <v>187</v>
      </c>
      <c r="B7" s="89" t="s">
        <v>147</v>
      </c>
      <c r="C7" s="102" t="s">
        <v>685</v>
      </c>
      <c r="D7" s="108" t="s">
        <v>148</v>
      </c>
    </row>
    <row r="8" spans="1:4" ht="25.5" x14ac:dyDescent="0.25">
      <c r="A8" s="12" t="s">
        <v>188</v>
      </c>
      <c r="B8" s="89" t="s">
        <v>149</v>
      </c>
      <c r="C8" s="102" t="s">
        <v>686</v>
      </c>
      <c r="D8" s="108" t="s">
        <v>150</v>
      </c>
    </row>
    <row r="9" spans="1:4" ht="25.5" x14ac:dyDescent="0.25">
      <c r="A9" s="12" t="s">
        <v>189</v>
      </c>
      <c r="B9" s="89" t="s">
        <v>151</v>
      </c>
      <c r="C9" s="102" t="s">
        <v>687</v>
      </c>
      <c r="D9" s="108" t="s">
        <v>169</v>
      </c>
    </row>
    <row r="10" spans="1:4" ht="45" x14ac:dyDescent="0.25">
      <c r="A10" s="12" t="s">
        <v>266</v>
      </c>
      <c r="B10" s="89" t="s">
        <v>157</v>
      </c>
      <c r="C10" s="102" t="s">
        <v>688</v>
      </c>
      <c r="D10" s="108" t="s">
        <v>170</v>
      </c>
    </row>
    <row r="11" spans="1:4" ht="45" x14ac:dyDescent="0.25">
      <c r="A11" s="12" t="s">
        <v>267</v>
      </c>
      <c r="B11" s="89" t="s">
        <v>159</v>
      </c>
      <c r="C11" s="102" t="s">
        <v>688</v>
      </c>
      <c r="D11" s="108" t="s">
        <v>160</v>
      </c>
    </row>
    <row r="12" spans="1:4" ht="45" x14ac:dyDescent="0.25">
      <c r="A12" s="12" t="s">
        <v>268</v>
      </c>
      <c r="B12" s="89" t="s">
        <v>171</v>
      </c>
      <c r="C12" s="102" t="s">
        <v>689</v>
      </c>
      <c r="D12" s="108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08" t="s">
        <v>173</v>
      </c>
    </row>
    <row r="14" spans="1:4" ht="25.5" x14ac:dyDescent="0.25">
      <c r="A14" s="12" t="s">
        <v>324</v>
      </c>
      <c r="B14" s="89" t="s">
        <v>153</v>
      </c>
      <c r="C14" s="109" t="s">
        <v>690</v>
      </c>
      <c r="D14" s="108" t="s">
        <v>154</v>
      </c>
    </row>
    <row r="15" spans="1:4" ht="25.5" x14ac:dyDescent="0.25">
      <c r="A15" s="12" t="s">
        <v>325</v>
      </c>
      <c r="B15" s="89" t="s">
        <v>155</v>
      </c>
      <c r="C15" s="103" t="s">
        <v>691</v>
      </c>
      <c r="D15" s="108" t="s">
        <v>156</v>
      </c>
    </row>
    <row r="16" spans="1:4" x14ac:dyDescent="0.25">
      <c r="A16" s="7" t="s">
        <v>190</v>
      </c>
      <c r="B16" s="127" t="s">
        <v>174</v>
      </c>
      <c r="C16" s="127"/>
      <c r="D16" s="127"/>
    </row>
    <row r="17" spans="1:4" ht="45" x14ac:dyDescent="0.25">
      <c r="A17" s="12" t="s">
        <v>191</v>
      </c>
      <c r="B17" s="69" t="s">
        <v>165</v>
      </c>
      <c r="C17" s="102" t="s">
        <v>692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693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694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695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696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697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698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09" t="s">
        <v>699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09" t="s">
        <v>700</v>
      </c>
      <c r="D28" s="71" t="s">
        <v>156</v>
      </c>
    </row>
    <row r="29" spans="1:4" x14ac:dyDescent="0.25">
      <c r="A29" s="7" t="s">
        <v>202</v>
      </c>
      <c r="B29" s="127" t="s">
        <v>176</v>
      </c>
      <c r="C29" s="127"/>
      <c r="D29" s="127"/>
    </row>
    <row r="30" spans="1:4" ht="30" x14ac:dyDescent="0.25">
      <c r="A30" s="12" t="s">
        <v>203</v>
      </c>
      <c r="B30" s="69" t="s">
        <v>165</v>
      </c>
      <c r="C30" s="95" t="s">
        <v>576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573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574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575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575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27" t="s">
        <v>178</v>
      </c>
      <c r="C42" s="127"/>
      <c r="D42" s="127"/>
    </row>
    <row r="43" spans="1:4" ht="25.5" x14ac:dyDescent="0.25">
      <c r="A43" s="12" t="s">
        <v>212</v>
      </c>
      <c r="B43" s="69" t="s">
        <v>165</v>
      </c>
      <c r="C43" s="95" t="s">
        <v>577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578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579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580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580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581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582</v>
      </c>
      <c r="D54" s="71" t="s">
        <v>156</v>
      </c>
    </row>
    <row r="55" spans="1:4" x14ac:dyDescent="0.25">
      <c r="A55" s="7" t="s">
        <v>16</v>
      </c>
      <c r="B55" s="127" t="s">
        <v>180</v>
      </c>
      <c r="C55" s="127"/>
      <c r="D55" s="127"/>
    </row>
    <row r="56" spans="1:4" ht="60" x14ac:dyDescent="0.25">
      <c r="A56" s="12" t="s">
        <v>218</v>
      </c>
      <c r="B56" s="89" t="s">
        <v>165</v>
      </c>
      <c r="C56" s="107" t="s">
        <v>682</v>
      </c>
      <c r="D56" s="108" t="s">
        <v>166</v>
      </c>
    </row>
    <row r="57" spans="1:4" ht="38.25" x14ac:dyDescent="0.25">
      <c r="A57" s="12" t="s">
        <v>219</v>
      </c>
      <c r="B57" s="89" t="s">
        <v>143</v>
      </c>
      <c r="C57" s="102" t="s">
        <v>683</v>
      </c>
      <c r="D57" s="108" t="s">
        <v>167</v>
      </c>
    </row>
    <row r="58" spans="1:4" ht="25.5" x14ac:dyDescent="0.25">
      <c r="A58" s="12" t="s">
        <v>220</v>
      </c>
      <c r="B58" s="89" t="s">
        <v>145</v>
      </c>
      <c r="C58" s="102" t="s">
        <v>684</v>
      </c>
      <c r="D58" s="108" t="s">
        <v>168</v>
      </c>
    </row>
    <row r="59" spans="1:4" ht="25.5" x14ac:dyDescent="0.25">
      <c r="A59" s="12" t="s">
        <v>221</v>
      </c>
      <c r="B59" s="89" t="s">
        <v>147</v>
      </c>
      <c r="C59" s="102" t="s">
        <v>685</v>
      </c>
      <c r="D59" s="108" t="s">
        <v>148</v>
      </c>
    </row>
    <row r="60" spans="1:4" ht="25.5" x14ac:dyDescent="0.25">
      <c r="A60" s="12" t="s">
        <v>276</v>
      </c>
      <c r="B60" s="89" t="s">
        <v>149</v>
      </c>
      <c r="C60" s="102" t="s">
        <v>686</v>
      </c>
      <c r="D60" s="108" t="s">
        <v>150</v>
      </c>
    </row>
    <row r="61" spans="1:4" ht="25.5" x14ac:dyDescent="0.25">
      <c r="A61" s="12" t="s">
        <v>277</v>
      </c>
      <c r="B61" s="89" t="s">
        <v>151</v>
      </c>
      <c r="C61" s="102" t="s">
        <v>687</v>
      </c>
      <c r="D61" s="108" t="s">
        <v>169</v>
      </c>
    </row>
    <row r="62" spans="1:4" ht="45" x14ac:dyDescent="0.25">
      <c r="A62" s="12" t="s">
        <v>278</v>
      </c>
      <c r="B62" s="89" t="s">
        <v>157</v>
      </c>
      <c r="C62" s="102" t="s">
        <v>688</v>
      </c>
      <c r="D62" s="108" t="s">
        <v>170</v>
      </c>
    </row>
    <row r="63" spans="1:4" ht="45" x14ac:dyDescent="0.25">
      <c r="A63" s="12" t="s">
        <v>279</v>
      </c>
      <c r="B63" s="89" t="s">
        <v>159</v>
      </c>
      <c r="C63" s="102" t="s">
        <v>688</v>
      </c>
      <c r="D63" s="108" t="s">
        <v>160</v>
      </c>
    </row>
    <row r="64" spans="1:4" ht="45" x14ac:dyDescent="0.25">
      <c r="A64" s="12" t="s">
        <v>280</v>
      </c>
      <c r="B64" s="89" t="s">
        <v>171</v>
      </c>
      <c r="C64" s="102" t="s">
        <v>689</v>
      </c>
      <c r="D64" s="108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08" t="s">
        <v>173</v>
      </c>
    </row>
    <row r="66" spans="1:4" ht="25.5" x14ac:dyDescent="0.25">
      <c r="A66" s="12" t="s">
        <v>337</v>
      </c>
      <c r="B66" s="89" t="s">
        <v>153</v>
      </c>
      <c r="C66" s="109" t="s">
        <v>690</v>
      </c>
      <c r="D66" s="108" t="s">
        <v>154</v>
      </c>
    </row>
    <row r="67" spans="1:4" ht="25.5" x14ac:dyDescent="0.25">
      <c r="A67" s="12" t="s">
        <v>338</v>
      </c>
      <c r="B67" s="89" t="s">
        <v>155</v>
      </c>
      <c r="C67" s="103" t="s">
        <v>691</v>
      </c>
      <c r="D67" s="108" t="s">
        <v>156</v>
      </c>
    </row>
    <row r="68" spans="1:4" x14ac:dyDescent="0.25">
      <c r="A68" s="7" t="s">
        <v>19</v>
      </c>
      <c r="B68" s="127" t="s">
        <v>181</v>
      </c>
      <c r="C68" s="127"/>
      <c r="D68" s="127"/>
    </row>
    <row r="69" spans="1:4" ht="60" x14ac:dyDescent="0.25">
      <c r="A69" s="12" t="s">
        <v>222</v>
      </c>
      <c r="B69" s="89" t="s">
        <v>165</v>
      </c>
      <c r="C69" s="107" t="s">
        <v>682</v>
      </c>
      <c r="D69" s="108" t="s">
        <v>166</v>
      </c>
    </row>
    <row r="70" spans="1:4" ht="38.25" x14ac:dyDescent="0.25">
      <c r="A70" s="12" t="s">
        <v>223</v>
      </c>
      <c r="B70" s="89" t="s">
        <v>143</v>
      </c>
      <c r="C70" s="102" t="s">
        <v>683</v>
      </c>
      <c r="D70" s="108" t="s">
        <v>167</v>
      </c>
    </row>
    <row r="71" spans="1:4" ht="25.5" x14ac:dyDescent="0.25">
      <c r="A71" s="12" t="s">
        <v>224</v>
      </c>
      <c r="B71" s="89" t="s">
        <v>145</v>
      </c>
      <c r="C71" s="102" t="s">
        <v>684</v>
      </c>
      <c r="D71" s="108" t="s">
        <v>168</v>
      </c>
    </row>
    <row r="72" spans="1:4" ht="25.5" x14ac:dyDescent="0.25">
      <c r="A72" s="12" t="s">
        <v>225</v>
      </c>
      <c r="B72" s="89" t="s">
        <v>147</v>
      </c>
      <c r="C72" s="102" t="s">
        <v>685</v>
      </c>
      <c r="D72" s="108" t="s">
        <v>148</v>
      </c>
    </row>
    <row r="73" spans="1:4" ht="25.5" x14ac:dyDescent="0.25">
      <c r="A73" s="12" t="s">
        <v>226</v>
      </c>
      <c r="B73" s="89" t="s">
        <v>149</v>
      </c>
      <c r="C73" s="102" t="s">
        <v>686</v>
      </c>
      <c r="D73" s="108" t="s">
        <v>150</v>
      </c>
    </row>
    <row r="74" spans="1:4" ht="25.5" x14ac:dyDescent="0.25">
      <c r="A74" s="12" t="s">
        <v>227</v>
      </c>
      <c r="B74" s="89" t="s">
        <v>151</v>
      </c>
      <c r="C74" s="102" t="s">
        <v>687</v>
      </c>
      <c r="D74" s="108" t="s">
        <v>169</v>
      </c>
    </row>
    <row r="75" spans="1:4" ht="45" x14ac:dyDescent="0.25">
      <c r="A75" s="12" t="s">
        <v>228</v>
      </c>
      <c r="B75" s="89" t="s">
        <v>157</v>
      </c>
      <c r="C75" s="102" t="s">
        <v>688</v>
      </c>
      <c r="D75" s="108" t="s">
        <v>170</v>
      </c>
    </row>
    <row r="76" spans="1:4" ht="45" x14ac:dyDescent="0.25">
      <c r="A76" s="12" t="s">
        <v>281</v>
      </c>
      <c r="B76" s="89" t="s">
        <v>159</v>
      </c>
      <c r="C76" s="102" t="s">
        <v>688</v>
      </c>
      <c r="D76" s="108" t="s">
        <v>160</v>
      </c>
    </row>
    <row r="77" spans="1:4" ht="45" x14ac:dyDescent="0.25">
      <c r="A77" s="12" t="s">
        <v>339</v>
      </c>
      <c r="B77" s="89" t="s">
        <v>171</v>
      </c>
      <c r="C77" s="102" t="s">
        <v>689</v>
      </c>
      <c r="D77" s="108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08" t="s">
        <v>173</v>
      </c>
    </row>
    <row r="79" spans="1:4" ht="25.5" x14ac:dyDescent="0.25">
      <c r="A79" s="12" t="s">
        <v>341</v>
      </c>
      <c r="B79" s="89" t="s">
        <v>153</v>
      </c>
      <c r="C79" s="109" t="s">
        <v>690</v>
      </c>
      <c r="D79" s="108" t="s">
        <v>154</v>
      </c>
    </row>
    <row r="80" spans="1:4" ht="25.5" x14ac:dyDescent="0.25">
      <c r="A80" s="12" t="s">
        <v>342</v>
      </c>
      <c r="B80" s="89" t="s">
        <v>155</v>
      </c>
      <c r="C80" s="103" t="s">
        <v>691</v>
      </c>
      <c r="D80" s="10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2024-03-11T07:56:44Z</dcterms:modified>
</cp:coreProperties>
</file>